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I81" i="1" s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G195" i="1"/>
  <c r="I195" i="1"/>
  <c r="H195" i="1"/>
  <c r="J176" i="1"/>
  <c r="I176" i="1"/>
  <c r="H176" i="1"/>
  <c r="G176" i="1"/>
  <c r="G157" i="1"/>
  <c r="J157" i="1"/>
  <c r="I157" i="1"/>
  <c r="H157" i="1"/>
  <c r="J138" i="1"/>
  <c r="I138" i="1"/>
  <c r="H138" i="1"/>
  <c r="G138" i="1"/>
  <c r="I119" i="1"/>
  <c r="H119" i="1"/>
  <c r="G119" i="1"/>
  <c r="J100" i="1"/>
  <c r="I100" i="1"/>
  <c r="G100" i="1"/>
  <c r="F100" i="1"/>
  <c r="J81" i="1"/>
  <c r="F81" i="1"/>
  <c r="H81" i="1"/>
  <c r="F62" i="1"/>
  <c r="J62" i="1"/>
  <c r="I62" i="1"/>
  <c r="H62" i="1"/>
  <c r="G62" i="1"/>
  <c r="I43" i="1"/>
  <c r="H43" i="1"/>
  <c r="G43" i="1"/>
  <c r="F119" i="1"/>
  <c r="F138" i="1"/>
  <c r="F157" i="1"/>
  <c r="F176" i="1"/>
  <c r="F195" i="1"/>
  <c r="I24" i="1"/>
  <c r="F24" i="1"/>
  <c r="J24" i="1"/>
  <c r="H24" i="1"/>
  <c r="G24" i="1"/>
  <c r="F196" i="1" l="1"/>
  <c r="I196" i="1"/>
  <c r="J196" i="1"/>
  <c r="G196" i="1"/>
  <c r="H196" i="1"/>
</calcChain>
</file>

<file path=xl/sharedStrings.xml><?xml version="1.0" encoding="utf-8"?>
<sst xmlns="http://schemas.openxmlformats.org/spreadsheetml/2006/main" count="288" uniqueCount="116">
  <si>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</si>
  <si>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</si>
  <si>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</si>
  <si>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</si>
  <si>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</si>
  <si>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</si>
  <si>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</si>
  <si>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</si>
  <si>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</si>
  <si>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</si>
  <si>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</si>
  <si>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</si>
  <si>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</si>
  <si>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</si>
  <si>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</si>
  <si>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</si>
  <si>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</si>
  <si>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</si>
  <si>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</si>
  <si>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</si>
  <si>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</si>
  <si>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</si>
  <si>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</si>
  <si>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</si>
  <si>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</si>
  <si>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</si>
  <si>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</si>
  <si>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</si>
  <si>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</si>
  <si>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</si>
  <si>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</si>
  <si>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</si>
  <si>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</si>
  <si>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</si>
  <si>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</si>
  <si>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</si>
  <si>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</si>
  <si>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</si>
  <si>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</si>
  <si>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Яблоко</t>
  </si>
  <si>
    <t>Салат витаминный №1</t>
  </si>
  <si>
    <t>№39</t>
  </si>
  <si>
    <t>Суп картофельный с бобовыми</t>
  </si>
  <si>
    <t>№206</t>
  </si>
  <si>
    <t>Котлета мясная</t>
  </si>
  <si>
    <t>№93</t>
  </si>
  <si>
    <t>Рагу из овощей</t>
  </si>
  <si>
    <t>№321</t>
  </si>
  <si>
    <t>Кисель плодово-ягодный</t>
  </si>
  <si>
    <t>№122</t>
  </si>
  <si>
    <t>Банан</t>
  </si>
  <si>
    <t>Салат из белокочан.капусты</t>
  </si>
  <si>
    <t>№43</t>
  </si>
  <si>
    <t>Борщ из свежей капусты</t>
  </si>
  <si>
    <t>№170</t>
  </si>
  <si>
    <t>Котлета рыбная</t>
  </si>
  <si>
    <t>Картофельное пюре</t>
  </si>
  <si>
    <t>Компот из свежих плодов</t>
  </si>
  <si>
    <t>№234</t>
  </si>
  <si>
    <t>№694</t>
  </si>
  <si>
    <t>№859</t>
  </si>
  <si>
    <t>Помидор свежий</t>
  </si>
  <si>
    <t>№14</t>
  </si>
  <si>
    <t>Суп картофельный с крупой</t>
  </si>
  <si>
    <t>Жаркое по-домашнему</t>
  </si>
  <si>
    <t>Компот из смеси сухофруктов</t>
  </si>
  <si>
    <t>№204</t>
  </si>
  <si>
    <t>№436</t>
  </si>
  <si>
    <t>№868</t>
  </si>
  <si>
    <t>Апельсин</t>
  </si>
  <si>
    <t>Огурец свежий</t>
  </si>
  <si>
    <t>Суп картофельный с макаронными изделиями</t>
  </si>
  <si>
    <t>Котлета куриная</t>
  </si>
  <si>
    <t>Рис отварной</t>
  </si>
  <si>
    <t>Какао с молоком</t>
  </si>
  <si>
    <t>№12</t>
  </si>
  <si>
    <t>№208</t>
  </si>
  <si>
    <t>№307</t>
  </si>
  <si>
    <t>№304</t>
  </si>
  <si>
    <t>№959</t>
  </si>
  <si>
    <t>Йогурт</t>
  </si>
  <si>
    <t>Винегрет</t>
  </si>
  <si>
    <t>Щи из свежей капусты с картофелем</t>
  </si>
  <si>
    <t>Запеканка творожная со сгущенкой</t>
  </si>
  <si>
    <t>Чай с сахаром</t>
  </si>
  <si>
    <t>№45</t>
  </si>
  <si>
    <t>№187</t>
  </si>
  <si>
    <t>№469</t>
  </si>
  <si>
    <t>№943</t>
  </si>
  <si>
    <t>Салат из свежих помидор с р/м</t>
  </si>
  <si>
    <t>Рассольник со сметаной</t>
  </si>
  <si>
    <t>Греча отварная</t>
  </si>
  <si>
    <t>Чай с лимоном</t>
  </si>
  <si>
    <t>№19</t>
  </si>
  <si>
    <t>№197</t>
  </si>
  <si>
    <t>№679</t>
  </si>
  <si>
    <t>№377</t>
  </si>
  <si>
    <t>Мандарин</t>
  </si>
  <si>
    <t>Свекла отварная с сыром</t>
  </si>
  <si>
    <t>Суп рисовый с говядиной</t>
  </si>
  <si>
    <t>Тефтели мясные</t>
  </si>
  <si>
    <t>Макароны отварные</t>
  </si>
  <si>
    <t>№64</t>
  </si>
  <si>
    <t>№286</t>
  </si>
  <si>
    <t>№688</t>
  </si>
  <si>
    <t>Суп из овощей</t>
  </si>
  <si>
    <t>Рыба тушеная в томатном соусе с овощами</t>
  </si>
  <si>
    <t>№202</t>
  </si>
  <si>
    <t>№486</t>
  </si>
  <si>
    <t>Суп молочный с макаронными изделиями</t>
  </si>
  <si>
    <t>Плов из птицы</t>
  </si>
  <si>
    <t>Сок</t>
  </si>
  <si>
    <t>Суп с рыбными консервами</t>
  </si>
  <si>
    <t>Капуста тушеная</t>
  </si>
  <si>
    <t>№87</t>
  </si>
  <si>
    <t>№336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</si>
</sst>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39</v>
      </c>
      <c r="F10" s="43">
        <v>180</v>
      </c>
      <c r="G10" s="43">
        <v>0.26</v>
      </c>
      <c r="H10" s="43">
        <v>0.17</v>
      </c>
      <c r="I10" s="43">
        <v>13.81</v>
      </c>
      <c r="J10" s="43">
        <v>52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180</v>
      </c>
      <c r="G13" s="19">
        <f t="shared" ref="G13:J13" si="0">SUM(G6:G12)</f>
        <v>0.26</v>
      </c>
      <c r="H13" s="19">
        <f t="shared" si="0"/>
        <v>0.17</v>
      </c>
      <c r="I13" s="19">
        <f t="shared" si="0"/>
        <v>13.81</v>
      </c>
      <c r="J13" s="19">
        <f t="shared" si="0"/>
        <v>52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100</v>
      </c>
      <c r="G14" s="43">
        <v>1.3</v>
      </c>
      <c r="H14" s="43">
        <v>4.2</v>
      </c>
      <c r="I14" s="43">
        <v>7.1</v>
      </c>
      <c r="J14" s="43">
        <v>73</v>
      </c>
      <c r="K14" s="44" t="s">
        <v>41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4.3899999999999997</v>
      </c>
      <c r="H15" s="43">
        <v>4.22</v>
      </c>
      <c r="I15" s="43">
        <v>13.06</v>
      </c>
      <c r="J15" s="43">
        <v>107.8</v>
      </c>
      <c r="K15" s="44" t="s">
        <v>43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13.61</v>
      </c>
      <c r="H16" s="43">
        <v>10.37</v>
      </c>
      <c r="I16" s="43">
        <v>12.56</v>
      </c>
      <c r="J16" s="43">
        <v>193.99</v>
      </c>
      <c r="K16" s="44" t="s">
        <v>45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2.29</v>
      </c>
      <c r="H17" s="43">
        <v>11</v>
      </c>
      <c r="I17" s="43">
        <v>14.44</v>
      </c>
      <c r="J17" s="43">
        <v>166</v>
      </c>
      <c r="K17" s="44" t="s">
        <v>47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</v>
      </c>
      <c r="H18" s="43">
        <v>0</v>
      </c>
      <c r="I18" s="43">
        <v>9.98</v>
      </c>
      <c r="J18" s="43">
        <v>119</v>
      </c>
      <c r="K18" s="44" t="s">
        <v>49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>
        <v>60</v>
      </c>
      <c r="G19" s="43">
        <v>3.7</v>
      </c>
      <c r="H19" s="43">
        <v>0.94</v>
      </c>
      <c r="I19" s="43">
        <v>30.96</v>
      </c>
      <c r="J19" s="43">
        <v>140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>
        <v>60</v>
      </c>
      <c r="G20" s="43">
        <v>3.7</v>
      </c>
      <c r="H20" s="43">
        <v>0.94</v>
      </c>
      <c r="I20" s="43">
        <v>30.96</v>
      </c>
      <c r="J20" s="43">
        <v>140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28.989999999999995</v>
      </c>
      <c r="H23" s="19">
        <f t="shared" si="2"/>
        <v>31.67</v>
      </c>
      <c r="I23" s="19">
        <f t="shared" si="2"/>
        <v>119.06</v>
      </c>
      <c r="J23" s="19">
        <f t="shared" si="2"/>
        <v>939.79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1040</v>
      </c>
      <c r="G24" s="32">
        <f t="shared" ref="G24:J24" si="4">G13+G23</f>
        <v>29.249999999999996</v>
      </c>
      <c r="H24" s="32">
        <f t="shared" si="4"/>
        <v>31.840000000000003</v>
      </c>
      <c r="I24" s="32">
        <f t="shared" si="4"/>
        <v>132.87</v>
      </c>
      <c r="J24" s="32">
        <f t="shared" si="4"/>
        <v>991.79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50</v>
      </c>
      <c r="F29" s="43">
        <v>200</v>
      </c>
      <c r="G29" s="43">
        <v>2.1800000000000002</v>
      </c>
      <c r="H29" s="43">
        <v>0.66</v>
      </c>
      <c r="I29" s="43">
        <v>45.68</v>
      </c>
      <c r="J29" s="43">
        <v>178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200</v>
      </c>
      <c r="G32" s="19">
        <f t="shared" ref="G32" si="6">SUM(G25:G31)</f>
        <v>2.1800000000000002</v>
      </c>
      <c r="H32" s="19">
        <f t="shared" ref="H32" si="7">SUM(H25:H31)</f>
        <v>0.66</v>
      </c>
      <c r="I32" s="19">
        <f t="shared" ref="I32" si="8">SUM(I25:I31)</f>
        <v>45.68</v>
      </c>
      <c r="J32" s="19">
        <f t="shared" ref="J32:L32" si="9">SUM(J25:J31)</f>
        <v>178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100</v>
      </c>
      <c r="G33" s="43">
        <v>1.4</v>
      </c>
      <c r="H33" s="43">
        <v>5.0999999999999996</v>
      </c>
      <c r="I33" s="43">
        <v>8.9</v>
      </c>
      <c r="J33" s="43">
        <v>88</v>
      </c>
      <c r="K33" s="44" t="s">
        <v>52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1.45</v>
      </c>
      <c r="H34" s="43">
        <v>3.93</v>
      </c>
      <c r="I34" s="43">
        <v>100.2</v>
      </c>
      <c r="J34" s="43">
        <v>82</v>
      </c>
      <c r="K34" s="44" t="s">
        <v>54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9.73</v>
      </c>
      <c r="H35" s="43">
        <v>3.69</v>
      </c>
      <c r="I35" s="43">
        <v>11.96</v>
      </c>
      <c r="J35" s="43">
        <v>175.48</v>
      </c>
      <c r="K35" s="44" t="s">
        <v>58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3.06</v>
      </c>
      <c r="H36" s="43">
        <v>4.8</v>
      </c>
      <c r="I36" s="43">
        <v>20.45</v>
      </c>
      <c r="J36" s="43">
        <v>137.25</v>
      </c>
      <c r="K36" s="44" t="s">
        <v>59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0.2</v>
      </c>
      <c r="H37" s="43">
        <v>0.2</v>
      </c>
      <c r="I37" s="43">
        <v>22.3</v>
      </c>
      <c r="J37" s="43">
        <v>110</v>
      </c>
      <c r="K37" s="44" t="s">
        <v>60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>
        <v>60</v>
      </c>
      <c r="G38" s="43">
        <v>3.7</v>
      </c>
      <c r="H38" s="43">
        <v>0.94</v>
      </c>
      <c r="I38" s="43">
        <v>30.96</v>
      </c>
      <c r="J38" s="43">
        <v>140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>
        <v>60</v>
      </c>
      <c r="G39" s="43">
        <v>3.7</v>
      </c>
      <c r="H39" s="43">
        <v>0.94</v>
      </c>
      <c r="I39" s="43">
        <v>30.96</v>
      </c>
      <c r="J39" s="43">
        <v>140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23.24</v>
      </c>
      <c r="H42" s="19">
        <f t="shared" ref="H42" si="11">SUM(H33:H41)</f>
        <v>19.600000000000001</v>
      </c>
      <c r="I42" s="19">
        <f t="shared" ref="I42" si="12">SUM(I33:I41)</f>
        <v>225.73000000000002</v>
      </c>
      <c r="J42" s="19">
        <f t="shared" ref="J42:L42" si="13">SUM(J33:J41)</f>
        <v>872.73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1060</v>
      </c>
      <c r="G43" s="32">
        <f t="shared" ref="G43" si="14">G32+G42</f>
        <v>25.419999999999998</v>
      </c>
      <c r="H43" s="32">
        <f t="shared" ref="H43" si="15">H32+H42</f>
        <v>20.260000000000002</v>
      </c>
      <c r="I43" s="32">
        <f t="shared" ref="I43" si="16">I32+I42</f>
        <v>271.41000000000003</v>
      </c>
      <c r="J43" s="32">
        <f t="shared" ref="J43:L43" si="17">J32+J42</f>
        <v>1050.73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39</v>
      </c>
      <c r="F48" s="43">
        <v>180</v>
      </c>
      <c r="G48" s="43">
        <v>0.26</v>
      </c>
      <c r="H48" s="43">
        <v>0.17</v>
      </c>
      <c r="I48" s="43">
        <v>13.81</v>
      </c>
      <c r="J48" s="43">
        <v>52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180</v>
      </c>
      <c r="G51" s="19">
        <f t="shared" ref="G51" si="18">SUM(G44:G50)</f>
        <v>0.26</v>
      </c>
      <c r="H51" s="19">
        <f t="shared" ref="H51" si="19">SUM(H44:H50)</f>
        <v>0.17</v>
      </c>
      <c r="I51" s="19">
        <f t="shared" ref="I51" si="20">SUM(I44:I50)</f>
        <v>13.81</v>
      </c>
      <c r="J51" s="19">
        <f t="shared" ref="J51:L51" si="21">SUM(J44:J50)</f>
        <v>52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100</v>
      </c>
      <c r="G52" s="43">
        <v>0.05</v>
      </c>
      <c r="H52" s="43">
        <v>0.1</v>
      </c>
      <c r="I52" s="43">
        <v>1.9</v>
      </c>
      <c r="J52" s="43">
        <v>12</v>
      </c>
      <c r="K52" s="44" t="s">
        <v>62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>
        <v>200</v>
      </c>
      <c r="G53" s="43">
        <v>2.14</v>
      </c>
      <c r="H53" s="43">
        <v>2.2400000000000002</v>
      </c>
      <c r="I53" s="43">
        <v>13.71</v>
      </c>
      <c r="J53" s="43">
        <v>83.6</v>
      </c>
      <c r="K53" s="44" t="s">
        <v>66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64</v>
      </c>
      <c r="F54" s="43">
        <v>160</v>
      </c>
      <c r="G54" s="43">
        <v>27.53</v>
      </c>
      <c r="H54" s="43">
        <v>7.47</v>
      </c>
      <c r="I54" s="43">
        <v>21.95</v>
      </c>
      <c r="J54" s="43">
        <v>265</v>
      </c>
      <c r="K54" s="44" t="s">
        <v>67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44" t="s">
        <v>68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>
        <v>60</v>
      </c>
      <c r="G57" s="43">
        <v>3.7</v>
      </c>
      <c r="H57" s="43">
        <v>0.94</v>
      </c>
      <c r="I57" s="43">
        <v>30.96</v>
      </c>
      <c r="J57" s="43">
        <v>140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>
        <v>60</v>
      </c>
      <c r="G58" s="43">
        <v>3.7</v>
      </c>
      <c r="H58" s="43">
        <v>0.94</v>
      </c>
      <c r="I58" s="43">
        <v>30.96</v>
      </c>
      <c r="J58" s="43">
        <v>140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37.160000000000004</v>
      </c>
      <c r="H61" s="19">
        <f t="shared" ref="H61" si="23">SUM(H52:H60)</f>
        <v>11.69</v>
      </c>
      <c r="I61" s="19">
        <f t="shared" ref="I61" si="24">SUM(I52:I60)</f>
        <v>124.24000000000001</v>
      </c>
      <c r="J61" s="19">
        <f t="shared" ref="J61:L61" si="25">SUM(J52:J60)</f>
        <v>734.8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960</v>
      </c>
      <c r="G62" s="32">
        <f t="shared" ref="G62" si="26">G51+G61</f>
        <v>37.42</v>
      </c>
      <c r="H62" s="32">
        <f t="shared" ref="H62" si="27">H51+H61</f>
        <v>11.86</v>
      </c>
      <c r="I62" s="32">
        <f t="shared" ref="I62" si="28">I51+I61</f>
        <v>138.05000000000001</v>
      </c>
      <c r="J62" s="32">
        <f t="shared" ref="J62:L62" si="29">J51+J61</f>
        <v>786.8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69</v>
      </c>
      <c r="F67" s="43">
        <v>250</v>
      </c>
      <c r="G67" s="43">
        <v>22.5</v>
      </c>
      <c r="H67" s="43">
        <v>0</v>
      </c>
      <c r="I67" s="43">
        <v>21</v>
      </c>
      <c r="J67" s="43">
        <v>95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250</v>
      </c>
      <c r="G70" s="19">
        <f t="shared" ref="G70" si="30">SUM(G63:G69)</f>
        <v>22.5</v>
      </c>
      <c r="H70" s="19">
        <f t="shared" ref="H70" si="31">SUM(H63:H69)</f>
        <v>0</v>
      </c>
      <c r="I70" s="19">
        <f t="shared" ref="I70" si="32">SUM(I63:I69)</f>
        <v>21</v>
      </c>
      <c r="J70" s="19">
        <f t="shared" ref="J70:L70" si="33">SUM(J63:J69)</f>
        <v>95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60</v>
      </c>
      <c r="G71" s="43">
        <v>0.48</v>
      </c>
      <c r="H71" s="43">
        <v>0.06</v>
      </c>
      <c r="I71" s="43">
        <v>0.39</v>
      </c>
      <c r="J71" s="43">
        <v>8.4</v>
      </c>
      <c r="K71" s="44" t="s">
        <v>75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200</v>
      </c>
      <c r="G72" s="43">
        <v>2.15</v>
      </c>
      <c r="H72" s="43">
        <v>2.27</v>
      </c>
      <c r="I72" s="43">
        <v>13.71</v>
      </c>
      <c r="J72" s="43">
        <v>83.8</v>
      </c>
      <c r="K72" s="44" t="s">
        <v>76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72</v>
      </c>
      <c r="F73" s="43">
        <v>100</v>
      </c>
      <c r="G73" s="43">
        <v>12.56</v>
      </c>
      <c r="H73" s="43">
        <v>10.41</v>
      </c>
      <c r="I73" s="43">
        <v>16.239999999999998</v>
      </c>
      <c r="J73" s="43">
        <v>196.8</v>
      </c>
      <c r="K73" s="44" t="s">
        <v>77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73</v>
      </c>
      <c r="F74" s="43">
        <v>150</v>
      </c>
      <c r="G74" s="43">
        <v>3.81</v>
      </c>
      <c r="H74" s="43">
        <v>6.1</v>
      </c>
      <c r="I74" s="43">
        <v>38.61</v>
      </c>
      <c r="J74" s="43">
        <v>228</v>
      </c>
      <c r="K74" s="44" t="s">
        <v>78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3.52</v>
      </c>
      <c r="H75" s="43">
        <v>3.72</v>
      </c>
      <c r="I75" s="43">
        <v>25.49</v>
      </c>
      <c r="J75" s="43">
        <v>145.19999999999999</v>
      </c>
      <c r="K75" s="44" t="s">
        <v>79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>
        <v>60</v>
      </c>
      <c r="G76" s="43">
        <v>3.7</v>
      </c>
      <c r="H76" s="43">
        <v>0.94</v>
      </c>
      <c r="I76" s="43">
        <v>30.96</v>
      </c>
      <c r="J76" s="43">
        <v>140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>
        <v>60</v>
      </c>
      <c r="G77" s="43">
        <v>3.7</v>
      </c>
      <c r="H77" s="43">
        <v>0.94</v>
      </c>
      <c r="I77" s="43">
        <v>30.96</v>
      </c>
      <c r="J77" s="43">
        <v>140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29.919999999999998</v>
      </c>
      <c r="H80" s="19">
        <f t="shared" ref="H80" si="35">SUM(H71:H79)</f>
        <v>24.44</v>
      </c>
      <c r="I80" s="19">
        <f t="shared" ref="I80" si="36">SUM(I71:I79)</f>
        <v>156.36000000000001</v>
      </c>
      <c r="J80" s="19">
        <f t="shared" ref="J80:L80" si="37">SUM(J71:J79)</f>
        <v>942.2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1080</v>
      </c>
      <c r="G81" s="32">
        <f t="shared" ref="G81" si="38">G70+G80</f>
        <v>52.42</v>
      </c>
      <c r="H81" s="32">
        <f t="shared" ref="H81" si="39">H70+H80</f>
        <v>24.44</v>
      </c>
      <c r="I81" s="32">
        <f t="shared" ref="I81" si="40">I70+I80</f>
        <v>177.36</v>
      </c>
      <c r="J81" s="32">
        <f t="shared" ref="J81:L81" si="41">J70+J80</f>
        <v>1037.2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80</v>
      </c>
      <c r="F86" s="43">
        <v>100</v>
      </c>
      <c r="G86" s="43">
        <v>5</v>
      </c>
      <c r="H86" s="43">
        <v>3.2</v>
      </c>
      <c r="I86" s="43">
        <v>8.5</v>
      </c>
      <c r="J86" s="43">
        <v>87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100</v>
      </c>
      <c r="G89" s="19">
        <f t="shared" ref="G89" si="42">SUM(G82:G88)</f>
        <v>5</v>
      </c>
      <c r="H89" s="19">
        <f t="shared" ref="H89" si="43">SUM(H82:H88)</f>
        <v>3.2</v>
      </c>
      <c r="I89" s="19">
        <f t="shared" ref="I89" si="44">SUM(I82:I88)</f>
        <v>8.5</v>
      </c>
      <c r="J89" s="19">
        <f t="shared" ref="J89:L89" si="45">SUM(J82:J88)</f>
        <v>87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60</v>
      </c>
      <c r="G90" s="43">
        <v>0.82</v>
      </c>
      <c r="H90" s="43">
        <v>3.71</v>
      </c>
      <c r="I90" s="43">
        <v>5.0599999999999996</v>
      </c>
      <c r="J90" s="43">
        <v>56.88</v>
      </c>
      <c r="K90" s="44" t="s">
        <v>85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82</v>
      </c>
      <c r="F91" s="43">
        <v>200</v>
      </c>
      <c r="G91" s="43">
        <v>1.4</v>
      </c>
      <c r="H91" s="43">
        <v>3.91</v>
      </c>
      <c r="I91" s="43">
        <v>6.79</v>
      </c>
      <c r="J91" s="43">
        <v>67.8</v>
      </c>
      <c r="K91" s="44" t="s">
        <v>86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83</v>
      </c>
      <c r="F92" s="43">
        <v>150</v>
      </c>
      <c r="G92" s="43">
        <v>27.84</v>
      </c>
      <c r="H92" s="43">
        <v>18</v>
      </c>
      <c r="I92" s="43">
        <v>32.4</v>
      </c>
      <c r="J92" s="43">
        <v>279.60000000000002</v>
      </c>
      <c r="K92" s="44" t="s">
        <v>87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84</v>
      </c>
      <c r="F94" s="43">
        <v>200</v>
      </c>
      <c r="G94" s="43">
        <v>0.2</v>
      </c>
      <c r="H94" s="43">
        <v>0.05</v>
      </c>
      <c r="I94" s="43">
        <v>15.01</v>
      </c>
      <c r="J94" s="43">
        <v>57</v>
      </c>
      <c r="K94" s="44" t="s">
        <v>88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>
        <v>60</v>
      </c>
      <c r="G95" s="43">
        <v>3.7</v>
      </c>
      <c r="H95" s="43">
        <v>0.94</v>
      </c>
      <c r="I95" s="43">
        <v>30.96</v>
      </c>
      <c r="J95" s="43">
        <v>140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>
        <v>60</v>
      </c>
      <c r="G96" s="43">
        <v>3.7</v>
      </c>
      <c r="H96" s="43">
        <v>0.94</v>
      </c>
      <c r="I96" s="43">
        <v>30.96</v>
      </c>
      <c r="J96" s="43">
        <v>140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37.660000000000004</v>
      </c>
      <c r="H99" s="19">
        <f t="shared" ref="H99" si="47">SUM(H90:H98)</f>
        <v>27.550000000000004</v>
      </c>
      <c r="I99" s="19">
        <f t="shared" ref="I99" si="48">SUM(I90:I98)</f>
        <v>121.18</v>
      </c>
      <c r="J99" s="19">
        <f t="shared" ref="J99:L99" si="49">SUM(J90:J98)</f>
        <v>741.28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830</v>
      </c>
      <c r="G100" s="32">
        <f t="shared" ref="G100" si="50">G89+G99</f>
        <v>42.660000000000004</v>
      </c>
      <c r="H100" s="32">
        <f t="shared" ref="H100" si="51">H89+H99</f>
        <v>30.750000000000004</v>
      </c>
      <c r="I100" s="32">
        <f t="shared" ref="I100" si="52">I89+I99</f>
        <v>129.68</v>
      </c>
      <c r="J100" s="32">
        <f t="shared" ref="J100:L100" si="53">J89+J99</f>
        <v>828.28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39</v>
      </c>
      <c r="F105" s="43">
        <v>180</v>
      </c>
      <c r="G105" s="43">
        <v>0.26</v>
      </c>
      <c r="H105" s="43">
        <v>0.17</v>
      </c>
      <c r="I105" s="43">
        <v>13.81</v>
      </c>
      <c r="J105" s="43">
        <v>52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180</v>
      </c>
      <c r="G108" s="19">
        <f t="shared" ref="G108:J108" si="54">SUM(G101:G107)</f>
        <v>0.26</v>
      </c>
      <c r="H108" s="19">
        <f t="shared" si="54"/>
        <v>0.17</v>
      </c>
      <c r="I108" s="19">
        <f t="shared" si="54"/>
        <v>13.81</v>
      </c>
      <c r="J108" s="19">
        <f t="shared" si="54"/>
        <v>52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89</v>
      </c>
      <c r="F109" s="43">
        <v>100</v>
      </c>
      <c r="G109" s="43">
        <v>0.9</v>
      </c>
      <c r="H109" s="43">
        <v>7.1</v>
      </c>
      <c r="I109" s="43">
        <v>3.9</v>
      </c>
      <c r="J109" s="43">
        <v>85</v>
      </c>
      <c r="K109" s="44" t="s">
        <v>93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90</v>
      </c>
      <c r="F110" s="43">
        <v>200</v>
      </c>
      <c r="G110" s="43">
        <v>2</v>
      </c>
      <c r="H110" s="43">
        <v>5.1100000000000003</v>
      </c>
      <c r="I110" s="43">
        <v>16.93</v>
      </c>
      <c r="J110" s="43">
        <v>121.75</v>
      </c>
      <c r="K110" s="44" t="s">
        <v>94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55</v>
      </c>
      <c r="F111" s="43">
        <v>90</v>
      </c>
      <c r="G111" s="43">
        <v>9.73</v>
      </c>
      <c r="H111" s="43">
        <v>3.69</v>
      </c>
      <c r="I111" s="43">
        <v>11.96</v>
      </c>
      <c r="J111" s="43">
        <v>175.48</v>
      </c>
      <c r="K111" s="44" t="s">
        <v>58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91</v>
      </c>
      <c r="F112" s="43">
        <v>150</v>
      </c>
      <c r="G112" s="43">
        <v>8.9499999999999993</v>
      </c>
      <c r="H112" s="43">
        <v>6.73</v>
      </c>
      <c r="I112" s="43">
        <v>43</v>
      </c>
      <c r="J112" s="43">
        <v>276.52999999999997</v>
      </c>
      <c r="K112" s="44" t="s">
        <v>95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92</v>
      </c>
      <c r="F113" s="43">
        <v>200</v>
      </c>
      <c r="G113" s="43">
        <v>0.26</v>
      </c>
      <c r="H113" s="43">
        <v>0.05</v>
      </c>
      <c r="I113" s="43">
        <v>15.22</v>
      </c>
      <c r="J113" s="43">
        <v>59</v>
      </c>
      <c r="K113" s="44" t="s">
        <v>96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>
        <v>60</v>
      </c>
      <c r="G114" s="43">
        <v>3.7</v>
      </c>
      <c r="H114" s="43">
        <v>0.94</v>
      </c>
      <c r="I114" s="43">
        <v>30.96</v>
      </c>
      <c r="J114" s="43">
        <v>140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>
        <v>60</v>
      </c>
      <c r="G115" s="43">
        <v>3.7</v>
      </c>
      <c r="H115" s="43">
        <v>0.94</v>
      </c>
      <c r="I115" s="43">
        <v>30.96</v>
      </c>
      <c r="J115" s="43">
        <v>140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29.24</v>
      </c>
      <c r="H118" s="19">
        <f t="shared" si="56"/>
        <v>24.560000000000006</v>
      </c>
      <c r="I118" s="19">
        <f t="shared" si="56"/>
        <v>152.93</v>
      </c>
      <c r="J118" s="19">
        <f t="shared" si="56"/>
        <v>997.76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1040</v>
      </c>
      <c r="G119" s="32">
        <f t="shared" ref="G119" si="58">G108+G118</f>
        <v>29.5</v>
      </c>
      <c r="H119" s="32">
        <f t="shared" ref="H119" si="59">H108+H118</f>
        <v>24.730000000000008</v>
      </c>
      <c r="I119" s="32">
        <f t="shared" ref="I119" si="60">I108+I118</f>
        <v>166.74</v>
      </c>
      <c r="J119" s="32">
        <f t="shared" ref="J119:L119" si="61">J108+J118</f>
        <v>1049.76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97</v>
      </c>
      <c r="F124" s="43">
        <v>100</v>
      </c>
      <c r="G124" s="43">
        <v>0.81</v>
      </c>
      <c r="H124" s="43">
        <v>0.31</v>
      </c>
      <c r="I124" s="43">
        <v>13.34</v>
      </c>
      <c r="J124" s="43">
        <v>53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100</v>
      </c>
      <c r="G127" s="19">
        <f t="shared" ref="G127:J127" si="62">SUM(G120:G126)</f>
        <v>0.81</v>
      </c>
      <c r="H127" s="19">
        <f t="shared" si="62"/>
        <v>0.31</v>
      </c>
      <c r="I127" s="19">
        <f t="shared" si="62"/>
        <v>13.34</v>
      </c>
      <c r="J127" s="19">
        <f t="shared" si="62"/>
        <v>53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98</v>
      </c>
      <c r="F128" s="43">
        <v>60</v>
      </c>
      <c r="G128" s="43">
        <v>0.84</v>
      </c>
      <c r="H128" s="43">
        <v>5.05</v>
      </c>
      <c r="I128" s="43">
        <v>5.07</v>
      </c>
      <c r="J128" s="43">
        <v>69</v>
      </c>
      <c r="K128" s="44" t="s">
        <v>102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99</v>
      </c>
      <c r="F129" s="43">
        <v>200</v>
      </c>
      <c r="G129" s="43">
        <v>6.18</v>
      </c>
      <c r="H129" s="43">
        <v>2.94</v>
      </c>
      <c r="I129" s="43">
        <v>11.76</v>
      </c>
      <c r="J129" s="43">
        <v>102.26</v>
      </c>
      <c r="K129" s="44" t="s">
        <v>66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100</v>
      </c>
      <c r="F130" s="43">
        <v>90</v>
      </c>
      <c r="G130" s="43">
        <v>11.37</v>
      </c>
      <c r="H130" s="43">
        <v>9.83</v>
      </c>
      <c r="I130" s="43">
        <v>11.71</v>
      </c>
      <c r="J130" s="43">
        <v>171</v>
      </c>
      <c r="K130" s="44" t="s">
        <v>103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101</v>
      </c>
      <c r="F131" s="43">
        <v>150</v>
      </c>
      <c r="G131" s="43">
        <v>5.52</v>
      </c>
      <c r="H131" s="43">
        <v>4.5199999999999996</v>
      </c>
      <c r="I131" s="43">
        <v>26.45</v>
      </c>
      <c r="J131" s="43">
        <v>168.45</v>
      </c>
      <c r="K131" s="44" t="s">
        <v>104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84</v>
      </c>
      <c r="F132" s="43">
        <v>200</v>
      </c>
      <c r="G132" s="43">
        <v>0.2</v>
      </c>
      <c r="H132" s="43">
        <v>0.05</v>
      </c>
      <c r="I132" s="43">
        <v>15.01</v>
      </c>
      <c r="J132" s="43">
        <v>57</v>
      </c>
      <c r="K132" s="44" t="s">
        <v>88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>
        <v>60</v>
      </c>
      <c r="G133" s="43">
        <v>3.7</v>
      </c>
      <c r="H133" s="43">
        <v>0.94</v>
      </c>
      <c r="I133" s="43">
        <v>30.96</v>
      </c>
      <c r="J133" s="43">
        <v>140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>
        <v>60</v>
      </c>
      <c r="G134" s="43">
        <v>3.7</v>
      </c>
      <c r="H134" s="43">
        <v>0.94</v>
      </c>
      <c r="I134" s="43">
        <v>30.96</v>
      </c>
      <c r="J134" s="43">
        <v>140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31.509999999999998</v>
      </c>
      <c r="H137" s="19">
        <f t="shared" si="64"/>
        <v>24.270000000000003</v>
      </c>
      <c r="I137" s="19">
        <f t="shared" si="64"/>
        <v>131.92000000000002</v>
      </c>
      <c r="J137" s="19">
        <f t="shared" si="64"/>
        <v>847.71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920</v>
      </c>
      <c r="G138" s="32">
        <f t="shared" ref="G138" si="66">G127+G137</f>
        <v>32.32</v>
      </c>
      <c r="H138" s="32">
        <f t="shared" ref="H138" si="67">H127+H137</f>
        <v>24.580000000000002</v>
      </c>
      <c r="I138" s="32">
        <f t="shared" ref="I138" si="68">I127+I137</f>
        <v>145.26000000000002</v>
      </c>
      <c r="J138" s="32">
        <f t="shared" ref="J138:L138" si="69">J127+J137</f>
        <v>900.71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50</v>
      </c>
      <c r="F143" s="43">
        <v>200</v>
      </c>
      <c r="G143" s="43">
        <v>2.1800000000000002</v>
      </c>
      <c r="H143" s="43">
        <v>0.66</v>
      </c>
      <c r="I143" s="43">
        <v>45.68</v>
      </c>
      <c r="J143" s="43">
        <v>178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200</v>
      </c>
      <c r="G146" s="19">
        <f t="shared" ref="G146:J146" si="70">SUM(G139:G145)</f>
        <v>2.1800000000000002</v>
      </c>
      <c r="H146" s="19">
        <f t="shared" si="70"/>
        <v>0.66</v>
      </c>
      <c r="I146" s="19">
        <f t="shared" si="70"/>
        <v>45.68</v>
      </c>
      <c r="J146" s="19">
        <f t="shared" si="70"/>
        <v>178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40</v>
      </c>
      <c r="F147" s="43">
        <v>100</v>
      </c>
      <c r="G147" s="43">
        <v>1.3</v>
      </c>
      <c r="H147" s="43">
        <v>4.2</v>
      </c>
      <c r="I147" s="43">
        <v>7.1</v>
      </c>
      <c r="J147" s="43">
        <v>73</v>
      </c>
      <c r="K147" s="44" t="s">
        <v>41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105</v>
      </c>
      <c r="F148" s="43">
        <v>200</v>
      </c>
      <c r="G148" s="43">
        <v>1.68</v>
      </c>
      <c r="H148" s="43">
        <v>5.98</v>
      </c>
      <c r="I148" s="43">
        <v>9.35</v>
      </c>
      <c r="J148" s="43">
        <v>98.37</v>
      </c>
      <c r="K148" s="44" t="s">
        <v>107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106</v>
      </c>
      <c r="F149" s="43">
        <v>90</v>
      </c>
      <c r="G149" s="43">
        <v>17.45</v>
      </c>
      <c r="H149" s="43">
        <v>7.85</v>
      </c>
      <c r="I149" s="43">
        <v>6.53</v>
      </c>
      <c r="J149" s="43">
        <v>150</v>
      </c>
      <c r="K149" s="44" t="s">
        <v>108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73</v>
      </c>
      <c r="F150" s="43">
        <v>150</v>
      </c>
      <c r="G150" s="43">
        <v>3.81</v>
      </c>
      <c r="H150" s="43">
        <v>6.1</v>
      </c>
      <c r="I150" s="43">
        <v>38.61</v>
      </c>
      <c r="J150" s="43">
        <v>228</v>
      </c>
      <c r="K150" s="44" t="s">
        <v>78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0.2</v>
      </c>
      <c r="H151" s="43">
        <v>0.2</v>
      </c>
      <c r="I151" s="43">
        <v>22.3</v>
      </c>
      <c r="J151" s="43">
        <v>110</v>
      </c>
      <c r="K151" s="44" t="s">
        <v>60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>
        <v>60</v>
      </c>
      <c r="G152" s="43">
        <v>3.7</v>
      </c>
      <c r="H152" s="43">
        <v>0.94</v>
      </c>
      <c r="I152" s="43">
        <v>30.96</v>
      </c>
      <c r="J152" s="43">
        <v>140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>
        <v>60</v>
      </c>
      <c r="G153" s="43">
        <v>3.7</v>
      </c>
      <c r="H153" s="43">
        <v>0.94</v>
      </c>
      <c r="I153" s="43">
        <v>30.96</v>
      </c>
      <c r="J153" s="43">
        <v>140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31.839999999999996</v>
      </c>
      <c r="H156" s="19">
        <f t="shared" si="72"/>
        <v>26.210000000000004</v>
      </c>
      <c r="I156" s="19">
        <f t="shared" si="72"/>
        <v>145.81</v>
      </c>
      <c r="J156" s="19">
        <f t="shared" si="72"/>
        <v>939.37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1060</v>
      </c>
      <c r="G157" s="32">
        <f t="shared" ref="G157" si="74">G146+G156</f>
        <v>34.019999999999996</v>
      </c>
      <c r="H157" s="32">
        <f t="shared" ref="H157" si="75">H146+H156</f>
        <v>26.870000000000005</v>
      </c>
      <c r="I157" s="32">
        <f t="shared" ref="I157" si="76">I146+I156</f>
        <v>191.49</v>
      </c>
      <c r="J157" s="32">
        <f t="shared" ref="J157:L157" si="77">J146+J156</f>
        <v>1117.3699999999999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80</v>
      </c>
      <c r="F162" s="43">
        <v>100</v>
      </c>
      <c r="G162" s="43">
        <v>5</v>
      </c>
      <c r="H162" s="43">
        <v>3.2</v>
      </c>
      <c r="I162" s="43">
        <v>8.5</v>
      </c>
      <c r="J162" s="43">
        <v>87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100</v>
      </c>
      <c r="G165" s="19">
        <f t="shared" ref="G165:J165" si="78">SUM(G158:G164)</f>
        <v>5</v>
      </c>
      <c r="H165" s="19">
        <f t="shared" si="78"/>
        <v>3.2</v>
      </c>
      <c r="I165" s="19">
        <f t="shared" si="78"/>
        <v>8.5</v>
      </c>
      <c r="J165" s="19">
        <f t="shared" si="78"/>
        <v>87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51</v>
      </c>
      <c r="F166" s="43">
        <v>100</v>
      </c>
      <c r="G166" s="43">
        <v>1.4</v>
      </c>
      <c r="H166" s="43">
        <v>5.0999999999999996</v>
      </c>
      <c r="I166" s="43">
        <v>8.9</v>
      </c>
      <c r="J166" s="43">
        <v>88</v>
      </c>
      <c r="K166" s="44" t="s">
        <v>52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109</v>
      </c>
      <c r="F167" s="43">
        <v>200</v>
      </c>
      <c r="G167" s="43">
        <v>5.75</v>
      </c>
      <c r="H167" s="43">
        <v>5.21</v>
      </c>
      <c r="I167" s="43">
        <v>18.84</v>
      </c>
      <c r="J167" s="43">
        <v>145.19999999999999</v>
      </c>
      <c r="K167" s="44" t="s">
        <v>45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110</v>
      </c>
      <c r="F168" s="43">
        <v>210</v>
      </c>
      <c r="G168" s="43">
        <v>20.3</v>
      </c>
      <c r="H168" s="43">
        <v>17</v>
      </c>
      <c r="I168" s="43">
        <v>35.69</v>
      </c>
      <c r="J168" s="43">
        <v>377</v>
      </c>
      <c r="K168" s="44" t="s">
        <v>78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74</v>
      </c>
      <c r="F170" s="43">
        <v>200</v>
      </c>
      <c r="G170" s="43">
        <v>3.52</v>
      </c>
      <c r="H170" s="43">
        <v>3.72</v>
      </c>
      <c r="I170" s="43">
        <v>25.49</v>
      </c>
      <c r="J170" s="43">
        <v>145.19999999999999</v>
      </c>
      <c r="K170" s="44" t="s">
        <v>79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>
        <v>60</v>
      </c>
      <c r="G171" s="43">
        <v>3.7</v>
      </c>
      <c r="H171" s="43">
        <v>0.94</v>
      </c>
      <c r="I171" s="43">
        <v>30.96</v>
      </c>
      <c r="J171" s="43">
        <v>140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>
        <v>60</v>
      </c>
      <c r="G172" s="43">
        <v>3.7</v>
      </c>
      <c r="H172" s="43">
        <v>0.94</v>
      </c>
      <c r="I172" s="43">
        <v>30.96</v>
      </c>
      <c r="J172" s="43">
        <v>140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38.370000000000005</v>
      </c>
      <c r="H175" s="19">
        <f t="shared" si="80"/>
        <v>32.909999999999997</v>
      </c>
      <c r="I175" s="19">
        <f t="shared" si="80"/>
        <v>150.84</v>
      </c>
      <c r="J175" s="19">
        <f t="shared" si="80"/>
        <v>1035.4000000000001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930</v>
      </c>
      <c r="G176" s="32">
        <f t="shared" ref="G176" si="82">G165+G175</f>
        <v>43.370000000000005</v>
      </c>
      <c r="H176" s="32">
        <f t="shared" ref="H176" si="83">H165+H175</f>
        <v>36.11</v>
      </c>
      <c r="I176" s="32">
        <f t="shared" ref="I176" si="84">I165+I175</f>
        <v>159.34</v>
      </c>
      <c r="J176" s="32">
        <f t="shared" ref="J176:L176" si="85">J165+J175</f>
        <v>1122.4000000000001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111</v>
      </c>
      <c r="F181" s="43">
        <v>200</v>
      </c>
      <c r="G181" s="43">
        <v>0</v>
      </c>
      <c r="H181" s="43">
        <v>0</v>
      </c>
      <c r="I181" s="43">
        <v>10.5</v>
      </c>
      <c r="J181" s="43">
        <v>42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200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10.5</v>
      </c>
      <c r="J184" s="19">
        <f t="shared" si="86"/>
        <v>42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70</v>
      </c>
      <c r="F185" s="43">
        <v>60</v>
      </c>
      <c r="G185" s="43">
        <v>0.48</v>
      </c>
      <c r="H185" s="43">
        <v>0.06</v>
      </c>
      <c r="I185" s="43">
        <v>0.39</v>
      </c>
      <c r="J185" s="43">
        <v>8.4</v>
      </c>
      <c r="K185" s="44" t="s">
        <v>75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112</v>
      </c>
      <c r="F186" s="43">
        <v>200</v>
      </c>
      <c r="G186" s="43">
        <v>6.89</v>
      </c>
      <c r="H186" s="43">
        <v>6.72</v>
      </c>
      <c r="I186" s="43">
        <v>11.47</v>
      </c>
      <c r="J186" s="43">
        <v>133.80000000000001</v>
      </c>
      <c r="K186" s="44" t="s">
        <v>114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44</v>
      </c>
      <c r="F187" s="43">
        <v>90</v>
      </c>
      <c r="G187" s="43">
        <v>13.61</v>
      </c>
      <c r="H187" s="43">
        <v>10.37</v>
      </c>
      <c r="I187" s="43">
        <v>12.56</v>
      </c>
      <c r="J187" s="43">
        <v>193.99</v>
      </c>
      <c r="K187" s="44" t="s">
        <v>45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113</v>
      </c>
      <c r="F188" s="43">
        <v>150</v>
      </c>
      <c r="G188" s="43">
        <v>2.78</v>
      </c>
      <c r="H188" s="43">
        <v>6.48</v>
      </c>
      <c r="I188" s="43">
        <v>34.520000000000003</v>
      </c>
      <c r="J188" s="43">
        <v>213.53</v>
      </c>
      <c r="K188" s="44" t="s">
        <v>115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0</v>
      </c>
      <c r="H189" s="43">
        <v>0</v>
      </c>
      <c r="I189" s="43">
        <v>9.98</v>
      </c>
      <c r="J189" s="43">
        <v>119</v>
      </c>
      <c r="K189" s="44" t="s">
        <v>49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>
        <v>60</v>
      </c>
      <c r="G190" s="43">
        <v>3.7</v>
      </c>
      <c r="H190" s="43">
        <v>0.94</v>
      </c>
      <c r="I190" s="43">
        <v>30.96</v>
      </c>
      <c r="J190" s="43">
        <v>140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>
        <v>60</v>
      </c>
      <c r="G191" s="43">
        <v>3.7</v>
      </c>
      <c r="H191" s="43">
        <v>0.94</v>
      </c>
      <c r="I191" s="43">
        <v>30.96</v>
      </c>
      <c r="J191" s="43">
        <v>140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31.159999999999997</v>
      </c>
      <c r="H194" s="19">
        <f t="shared" si="88"/>
        <v>25.51</v>
      </c>
      <c r="I194" s="19">
        <f t="shared" si="88"/>
        <v>130.84</v>
      </c>
      <c r="J194" s="19">
        <f t="shared" si="88"/>
        <v>948.72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1020</v>
      </c>
      <c r="G195" s="32">
        <f t="shared" ref="G195" si="90">G184+G194</f>
        <v>31.159999999999997</v>
      </c>
      <c r="H195" s="32">
        <f t="shared" ref="H195" si="91">H184+H194</f>
        <v>25.51</v>
      </c>
      <c r="I195" s="32">
        <f t="shared" ref="I195" si="92">I184+I194</f>
        <v>141.34</v>
      </c>
      <c r="J195" s="32">
        <f t="shared" ref="J195:L195" si="93">J184+J194</f>
        <v>990.72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994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35.753999999999998</v>
      </c>
      <c r="H196" s="34">
        <f t="shared" si="94"/>
        <v>25.695000000000004</v>
      </c>
      <c r="I196" s="34">
        <f t="shared" si="94"/>
        <v>165.35399999999998</v>
      </c>
      <c r="J196" s="34">
        <f t="shared" si="94"/>
        <v>987.57599999999979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2024-09-06T12:22:57Z</dcterms:modified>
</cp:coreProperties>
</file>